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_FilterDatabase" localSheetId="0" hidden="1">Sheet1!$A$4:$D$26</definedName>
    <definedName name="_xlnm.Print_Area" localSheetId="0">Sheet1!$A$1:$D$31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<sst xmlns="http://schemas.openxmlformats.org/spreadsheetml/2006/main" count="34" uniqueCount="33">
  <si>
    <t>附件4</t>
  </si>
  <si>
    <t>2023年高水平医院建设资金分配表</t>
  </si>
  <si>
    <t>金额：万元</t>
  </si>
  <si>
    <t>补助单位</t>
  </si>
  <si>
    <t>合计</t>
  </si>
  <si>
    <t>高水平医院补助</t>
  </si>
  <si>
    <t>高水平医院跨区域联动补助</t>
  </si>
  <si>
    <t>省本级小计</t>
  </si>
  <si>
    <t>广东省人民医院</t>
  </si>
  <si>
    <t>中山大学附属第一医院</t>
  </si>
  <si>
    <t>中山大学孙逸仙纪念医院</t>
  </si>
  <si>
    <t>中山大学附属第三医院</t>
  </si>
  <si>
    <t>南方医科大学南方医院</t>
  </si>
  <si>
    <t>各地市小计</t>
  </si>
  <si>
    <t>韶关市</t>
  </si>
  <si>
    <t>韶关市第一人民医院</t>
  </si>
  <si>
    <t>河源市</t>
  </si>
  <si>
    <t>河源市人民医院</t>
  </si>
  <si>
    <t>梅州市</t>
  </si>
  <si>
    <t>中山大学附属第三医院粤东医院</t>
  </si>
  <si>
    <t>汕尾市</t>
  </si>
  <si>
    <t>中山大学孙逸仙纪念医院深汕 中心医院（汕尾市中心医院）</t>
  </si>
  <si>
    <t>潮州市</t>
  </si>
  <si>
    <t>潮州市中心医院</t>
  </si>
  <si>
    <t>揭阳市</t>
  </si>
  <si>
    <t>揭阳市人民医院</t>
  </si>
  <si>
    <t>云浮市</t>
  </si>
  <si>
    <t>云浮市人民医院</t>
  </si>
  <si>
    <t>财政省直管县小计</t>
  </si>
  <si>
    <t>高州市</t>
  </si>
  <si>
    <t>高州市人民医院</t>
  </si>
  <si>
    <t>普宁市</t>
  </si>
  <si>
    <t>普宁市人民医院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</si>
</sst>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8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8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workbookViewId="0">
      <selection activeCell="G7" sqref="G7"/>
    </sheetView>
  </sheetViews>
  <sheetFormatPr defaultColWidth="9" defaultRowHeight="14.25" outlineLevelCol="3"/>
  <cols>
    <col min="1" max="1" width="33.125" style="2" customWidth="1"/>
    <col min="2" max="2" width="16.375" style="2" customWidth="1"/>
    <col min="3" max="3" width="19.75" style="3" customWidth="1"/>
    <col min="4" max="4" width="19.25" style="3" customWidth="1"/>
    <col min="5" max="16376" width="8.88333333333333" style="2"/>
    <col min="16377" max="16384" width="9" style="2"/>
  </cols>
  <sheetData>
    <row r="1" ht="17.4" customHeight="1" spans="1:4">
      <c r="A1" s="4" t="s">
        <v>0</v>
      </c>
      <c r="B1" s="5"/>
      <c r="C1" s="5"/>
      <c r="D1" s="5"/>
    </row>
    <row r="2" ht="27" customHeight="1" spans="1:4">
      <c r="A2" s="6" t="s">
        <v>1</v>
      </c>
      <c r="B2" s="6"/>
      <c r="C2" s="6"/>
      <c r="D2" s="6"/>
    </row>
    <row r="3" ht="14" customHeight="1" spans="1:4">
      <c r="A3" s="7"/>
      <c r="B3" s="7"/>
      <c r="C3" s="7"/>
      <c r="D3" s="8" t="s">
        <v>2</v>
      </c>
    </row>
    <row r="4" s="1" customFormat="1" ht="41" customHeight="1" spans="1:4">
      <c r="A4" s="9" t="s">
        <v>3</v>
      </c>
      <c r="B4" s="9" t="s">
        <v>4</v>
      </c>
      <c r="C4" s="9" t="s">
        <v>5</v>
      </c>
      <c r="D4" s="9" t="s">
        <v>6</v>
      </c>
    </row>
    <row r="5" s="1" customFormat="1" ht="27" customHeight="1" spans="1:4">
      <c r="A5" s="10" t="s">
        <v>4</v>
      </c>
      <c r="B5" s="11">
        <f>B6+B12+B27</f>
        <v>41000</v>
      </c>
      <c r="C5" s="11">
        <f>C6+C12+C27</f>
        <v>31000</v>
      </c>
      <c r="D5" s="11">
        <f>D6+D12+D27</f>
        <v>10000</v>
      </c>
    </row>
    <row r="6" s="1" customFormat="1" ht="27" customHeight="1" spans="1:4">
      <c r="A6" s="10" t="s">
        <v>7</v>
      </c>
      <c r="B6" s="11">
        <f>C6+D6</f>
        <v>10000</v>
      </c>
      <c r="C6" s="11">
        <f>SUM(C7:C11)</f>
        <v>0</v>
      </c>
      <c r="D6" s="11">
        <f>SUM(D7:D11)</f>
        <v>10000</v>
      </c>
    </row>
    <row r="7" ht="30" customHeight="1" spans="1:4">
      <c r="A7" s="12" t="s">
        <v>8</v>
      </c>
      <c r="B7" s="13">
        <f>SUM(C7:D7)</f>
        <v>2000</v>
      </c>
      <c r="C7" s="13">
        <v>0</v>
      </c>
      <c r="D7" s="13">
        <v>2000</v>
      </c>
    </row>
    <row r="8" ht="30" customHeight="1" spans="1:4">
      <c r="A8" s="12" t="s">
        <v>9</v>
      </c>
      <c r="B8" s="13">
        <f>SUM(C8:D8)</f>
        <v>2000</v>
      </c>
      <c r="C8" s="13">
        <v>0</v>
      </c>
      <c r="D8" s="13">
        <v>2000</v>
      </c>
    </row>
    <row r="9" ht="30" customHeight="1" spans="1:4">
      <c r="A9" s="12" t="s">
        <v>10</v>
      </c>
      <c r="B9" s="13">
        <f>SUM(C9:D9)</f>
        <v>2000</v>
      </c>
      <c r="C9" s="13">
        <v>0</v>
      </c>
      <c r="D9" s="13">
        <v>2000</v>
      </c>
    </row>
    <row r="10" ht="30" customHeight="1" spans="1:4">
      <c r="A10" s="12" t="s">
        <v>11</v>
      </c>
      <c r="B10" s="13">
        <f>SUM(C10:D10)</f>
        <v>2000</v>
      </c>
      <c r="C10" s="13">
        <v>0</v>
      </c>
      <c r="D10" s="13">
        <v>2000</v>
      </c>
    </row>
    <row r="11" ht="30" customHeight="1" spans="1:4">
      <c r="A11" s="12" t="s">
        <v>12</v>
      </c>
      <c r="B11" s="13">
        <f>SUM(C11:D11)</f>
        <v>2000</v>
      </c>
      <c r="C11" s="13">
        <v>0</v>
      </c>
      <c r="D11" s="13">
        <v>2000</v>
      </c>
    </row>
    <row r="12" s="1" customFormat="1" ht="30" customHeight="1" spans="1:4">
      <c r="A12" s="14" t="s">
        <v>13</v>
      </c>
      <c r="B12" s="15">
        <f>SUM(B13:B26)/2</f>
        <v>21000</v>
      </c>
      <c r="C12" s="15">
        <f>SUM(C13:C26)/2</f>
        <v>21000</v>
      </c>
      <c r="D12" s="15">
        <f>SUM(D13:D26)/2</f>
        <v>0</v>
      </c>
    </row>
    <row r="13" ht="30" customHeight="1" spans="1:4">
      <c r="A13" s="16" t="s">
        <v>14</v>
      </c>
      <c r="B13" s="13">
        <v>5000</v>
      </c>
      <c r="C13" s="13">
        <v>5000</v>
      </c>
      <c r="D13" s="13">
        <f>SUM(D14)</f>
        <v>0</v>
      </c>
    </row>
    <row r="14" ht="30" customHeight="1" spans="1:4">
      <c r="A14" s="16" t="s">
        <v>15</v>
      </c>
      <c r="B14" s="13">
        <v>5000</v>
      </c>
      <c r="C14" s="13">
        <v>5000</v>
      </c>
      <c r="D14" s="13">
        <v>0</v>
      </c>
    </row>
    <row r="15" ht="30" customHeight="1" spans="1:4">
      <c r="A15" s="16" t="s">
        <v>16</v>
      </c>
      <c r="B15" s="13">
        <f>SUM(C16)</f>
        <v>1500</v>
      </c>
      <c r="C15" s="13">
        <v>1500</v>
      </c>
      <c r="D15" s="13">
        <f>SUM(D16)</f>
        <v>0</v>
      </c>
    </row>
    <row r="16" ht="30" customHeight="1" spans="1:4">
      <c r="A16" s="16" t="s">
        <v>17</v>
      </c>
      <c r="B16" s="13">
        <v>1500</v>
      </c>
      <c r="C16" s="13">
        <v>1500</v>
      </c>
      <c r="D16" s="13">
        <v>0</v>
      </c>
    </row>
    <row r="17" ht="30" customHeight="1" spans="1:4">
      <c r="A17" s="16" t="s">
        <v>18</v>
      </c>
      <c r="B17" s="13">
        <f>SUM(B18)</f>
        <v>5000</v>
      </c>
      <c r="C17" s="13">
        <v>5000</v>
      </c>
      <c r="D17" s="13">
        <f>SUM(D18)</f>
        <v>0</v>
      </c>
    </row>
    <row r="18" ht="30" customHeight="1" spans="1:4">
      <c r="A18" s="16" t="s">
        <v>19</v>
      </c>
      <c r="B18" s="13">
        <v>5000</v>
      </c>
      <c r="C18" s="13">
        <v>5000</v>
      </c>
      <c r="D18" s="13">
        <v>0</v>
      </c>
    </row>
    <row r="19" ht="30" customHeight="1" spans="1:4">
      <c r="A19" s="16" t="s">
        <v>20</v>
      </c>
      <c r="B19" s="13">
        <f>SUM(B20)</f>
        <v>5000</v>
      </c>
      <c r="C19" s="13">
        <v>5000</v>
      </c>
      <c r="D19" s="13">
        <f>SUM(D20)</f>
        <v>0</v>
      </c>
    </row>
    <row r="20" ht="30" customHeight="1" spans="1:4">
      <c r="A20" s="16" t="s">
        <v>21</v>
      </c>
      <c r="B20" s="13">
        <v>5000</v>
      </c>
      <c r="C20" s="13">
        <v>5000</v>
      </c>
      <c r="D20" s="13">
        <v>0</v>
      </c>
    </row>
    <row r="21" ht="30" customHeight="1" spans="1:4">
      <c r="A21" s="16" t="s">
        <v>22</v>
      </c>
      <c r="B21" s="13">
        <f>SUM(B22)</f>
        <v>1500</v>
      </c>
      <c r="C21" s="13">
        <v>1500</v>
      </c>
      <c r="D21" s="13">
        <f>SUM(D22)</f>
        <v>0</v>
      </c>
    </row>
    <row r="22" ht="30" customHeight="1" spans="1:4">
      <c r="A22" s="16" t="s">
        <v>23</v>
      </c>
      <c r="B22" s="13">
        <v>1500</v>
      </c>
      <c r="C22" s="13">
        <v>1500</v>
      </c>
      <c r="D22" s="13">
        <v>0</v>
      </c>
    </row>
    <row r="23" ht="30" customHeight="1" spans="1:4">
      <c r="A23" s="16" t="s">
        <v>24</v>
      </c>
      <c r="B23" s="13">
        <f>SUM(B24)</f>
        <v>1500</v>
      </c>
      <c r="C23" s="13">
        <f>SUM(C24)</f>
        <v>1500</v>
      </c>
      <c r="D23" s="13">
        <f>SUM(D24:D31)</f>
        <v>0</v>
      </c>
    </row>
    <row r="24" ht="30" customHeight="1" spans="1:4">
      <c r="A24" s="16" t="s">
        <v>25</v>
      </c>
      <c r="B24" s="13">
        <v>1500</v>
      </c>
      <c r="C24" s="13">
        <v>1500</v>
      </c>
      <c r="D24" s="13">
        <v>0</v>
      </c>
    </row>
    <row r="25" ht="30" customHeight="1" spans="1:4">
      <c r="A25" s="16" t="s">
        <v>26</v>
      </c>
      <c r="B25" s="13">
        <v>1500</v>
      </c>
      <c r="C25" s="13">
        <v>1500</v>
      </c>
      <c r="D25" s="13">
        <f>SUM(D26)</f>
        <v>0</v>
      </c>
    </row>
    <row r="26" ht="30" customHeight="1" spans="1:4">
      <c r="A26" s="16" t="s">
        <v>27</v>
      </c>
      <c r="B26" s="13">
        <v>1500</v>
      </c>
      <c r="C26" s="13">
        <v>1500</v>
      </c>
      <c r="D26" s="13">
        <v>0</v>
      </c>
    </row>
    <row r="27" ht="30" customHeight="1" spans="1:4">
      <c r="A27" s="14" t="s">
        <v>28</v>
      </c>
      <c r="B27" s="15">
        <f>SUM(B28:B31)/2</f>
        <v>10000</v>
      </c>
      <c r="C27" s="15">
        <f>SUM(C28:C31)/2</f>
        <v>10000</v>
      </c>
      <c r="D27" s="13">
        <f>SUM(D29:D31)</f>
        <v>0</v>
      </c>
    </row>
    <row r="28" s="2" customFormat="1" ht="30" customHeight="1" spans="1:4">
      <c r="A28" s="16" t="s">
        <v>29</v>
      </c>
      <c r="B28" s="13">
        <f>B29</f>
        <v>5000</v>
      </c>
      <c r="C28" s="13">
        <f>C29</f>
        <v>5000</v>
      </c>
      <c r="D28" s="13"/>
    </row>
    <row r="29" ht="30" customHeight="1" spans="1:4">
      <c r="A29" s="17" t="s">
        <v>30</v>
      </c>
      <c r="B29" s="13">
        <v>5000</v>
      </c>
      <c r="C29" s="13">
        <v>5000</v>
      </c>
      <c r="D29" s="13">
        <v>0</v>
      </c>
    </row>
    <row r="30" s="2" customFormat="1" ht="30" customHeight="1" spans="1:4">
      <c r="A30" s="17" t="s">
        <v>31</v>
      </c>
      <c r="B30" s="13">
        <f>B31</f>
        <v>5000</v>
      </c>
      <c r="C30" s="13">
        <f>C31</f>
        <v>5000</v>
      </c>
      <c r="D30" s="13"/>
    </row>
    <row r="31" ht="30" customHeight="1" spans="1:4">
      <c r="A31" s="17" t="s">
        <v>32</v>
      </c>
      <c r="B31" s="13">
        <v>5000</v>
      </c>
      <c r="C31" s="13">
        <v>5000</v>
      </c>
      <c r="D31" s="13">
        <v>0</v>
      </c>
    </row>
  </sheetData>
  <mergeCells count="1">
    <mergeCell ref="A2:D2"/>
  </mergeCells>
  <printOptions horizontalCentered="1"/>
  <pageMargins left="0.472222222222222" right="0.472222222222222" top="0.590277777777778" bottom="0.786805555555556" header="0.298611111111111" footer="0.49583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Torky li</dc:creator>
  <cp:lastModifiedBy>谢珍妮</cp:lastModifiedBy>
  <dcterms:created xsi:type="dcterms:W3CDTF">2015-06-05T18:17:00Z</dcterms:created>
  <dcterms:modified xsi:type="dcterms:W3CDTF">2023-01-03T01:53:31Z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4903848D47804755A63ABDA9CAA313A8</vt:lpwstr>
  </property>
</Properties>
</file>