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总表" sheetId="4" r:id="rId1"/>
  </sheets>
  <definedNames>
    <definedName name="_xlnm._FilterDatabase" localSheetId="0" hidden="1">总表!$A$10:$XEX$39</definedName>
    <definedName name="_xlnm.Print_Area" localSheetId="0">总表!$A:$I</definedName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<sst xmlns="http://schemas.openxmlformats.org/spreadsheetml/2006/main" count="74" uniqueCount="73">
  <si>
    <t>附件6</t>
  </si>
  <si>
    <t>2022年中央财政医疗服务与保障能力提升（医疗卫生机构能力建设）补助资金分配表</t>
  </si>
  <si>
    <t>单位：万元</t>
  </si>
  <si>
    <t>预算单位编码</t>
  </si>
  <si>
    <t>单位及地区</t>
  </si>
  <si>
    <t>合计</t>
  </si>
  <si>
    <t>疾控机构能力建设</t>
  </si>
  <si>
    <t>妇幼保健机构能力建设</t>
  </si>
  <si>
    <t>职业病防治能力提升</t>
  </si>
  <si>
    <t>功能科目</t>
  </si>
  <si>
    <t>部门预算经济科目</t>
  </si>
  <si>
    <t>政府预算经济科目</t>
  </si>
  <si>
    <t>省本级小计</t>
  </si>
  <si>
    <t>广东省疾病预防控制中心</t>
  </si>
  <si>
    <t>广东省职业病防治院</t>
  </si>
  <si>
    <t>广东省妇幼保健院</t>
  </si>
  <si>
    <t>各地市小计</t>
  </si>
  <si>
    <t>601001</t>
  </si>
  <si>
    <t>广州市</t>
  </si>
  <si>
    <t>602001</t>
  </si>
  <si>
    <t>深圳市</t>
  </si>
  <si>
    <t>603001</t>
  </si>
  <si>
    <t>珠海市</t>
  </si>
  <si>
    <t>604001</t>
  </si>
  <si>
    <t>汕头市</t>
  </si>
  <si>
    <t>605001</t>
  </si>
  <si>
    <t>佛山市</t>
  </si>
  <si>
    <t>606001</t>
  </si>
  <si>
    <t>韶关市</t>
  </si>
  <si>
    <t>607001</t>
  </si>
  <si>
    <t>河源市</t>
  </si>
  <si>
    <t>608001</t>
  </si>
  <si>
    <t>梅州市</t>
  </si>
  <si>
    <t>609001</t>
  </si>
  <si>
    <t>惠州市</t>
  </si>
  <si>
    <t>610001</t>
  </si>
  <si>
    <t>汕尾市</t>
  </si>
  <si>
    <t>东莞市</t>
  </si>
  <si>
    <t>中山市</t>
  </si>
  <si>
    <t>613001</t>
  </si>
  <si>
    <t>江门市</t>
  </si>
  <si>
    <t>614001</t>
  </si>
  <si>
    <t>阳江市</t>
  </si>
  <si>
    <t>615001</t>
  </si>
  <si>
    <t>湛江市</t>
  </si>
  <si>
    <t>616001</t>
  </si>
  <si>
    <t>茂名市</t>
  </si>
  <si>
    <t>617001</t>
  </si>
  <si>
    <t>肇庆市</t>
  </si>
  <si>
    <t>618001</t>
  </si>
  <si>
    <t>清远市</t>
  </si>
  <si>
    <t>619001</t>
  </si>
  <si>
    <t>潮州市</t>
  </si>
  <si>
    <t>620001</t>
  </si>
  <si>
    <t>揭阳市</t>
  </si>
  <si>
    <t>621001</t>
  </si>
  <si>
    <t>云浮市</t>
  </si>
  <si>
    <t>财政省直管县小计</t>
  </si>
  <si>
    <t>仁化县</t>
  </si>
  <si>
    <t>翁源县</t>
  </si>
  <si>
    <t>紫金县</t>
  </si>
  <si>
    <t>连平县</t>
  </si>
  <si>
    <t>兴宁市</t>
  </si>
  <si>
    <t>大埔县</t>
  </si>
  <si>
    <t>丰顺县</t>
  </si>
  <si>
    <t>海丰县</t>
  </si>
  <si>
    <t>廉江市</t>
  </si>
  <si>
    <t>徐闻县</t>
  </si>
  <si>
    <t>德庆县</t>
  </si>
  <si>
    <t>连山县</t>
  </si>
  <si>
    <t>普宁市</t>
  </si>
  <si>
    <t>揭西县</t>
  </si>
  <si>
    <t>新兴县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</si>
</sst>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8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3" xfId="8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分县年报格式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47"/>
  <sheetViews>
    <sheetView showZeros="0" tabSelected="1" workbookViewId="0">
      <pane ySplit="4" topLeftCell="A5" activePane="bottomLeft" state="frozen"/>
      <selection/>
      <selection pane="bottomLeft" activeCell="L7" sqref="L7"/>
    </sheetView>
  </sheetViews>
  <sheetFormatPr defaultColWidth="8.875" defaultRowHeight="20" customHeight="1"/>
  <cols>
    <col min="1" max="1" width="8.875" style="5"/>
    <col min="2" max="2" width="26.125" style="5" customWidth="1"/>
    <col min="3" max="3" width="10.25" style="5" customWidth="1"/>
    <col min="4" max="4" width="12" style="5" customWidth="1"/>
    <col min="5" max="6" width="12" style="6" customWidth="1"/>
    <col min="7" max="9" width="9.5" style="6" customWidth="1"/>
    <col min="10" max="244" width="8.875" style="6"/>
    <col min="245" max="16378" width="8.875" style="2"/>
  </cols>
  <sheetData>
    <row r="1" s="1" customFormat="1" customHeight="1" spans="1:244">
      <c r="A1" s="7" t="s">
        <v>0</v>
      </c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</row>
    <row r="2" s="1" customFormat="1" ht="33" customHeight="1" spans="1:2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</row>
    <row r="3" s="2" customFormat="1" customHeight="1" spans="1:244">
      <c r="A3" s="5"/>
      <c r="B3" s="11"/>
      <c r="C3" s="11"/>
      <c r="D3" s="11"/>
      <c r="F3" s="12"/>
      <c r="G3" s="6"/>
      <c r="H3" s="6"/>
      <c r="I3" s="12" t="s">
        <v>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</row>
    <row r="4" s="3" customFormat="1" ht="52" customHeight="1" spans="1:24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4" t="s">
        <v>10</v>
      </c>
      <c r="I4" s="14" t="s">
        <v>11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</row>
    <row r="5" s="4" customFormat="1" ht="27" customHeight="1" spans="1:244">
      <c r="A5" s="15"/>
      <c r="B5" s="13" t="s">
        <v>5</v>
      </c>
      <c r="C5" s="16">
        <f>SUM(D5:F5)</f>
        <v>4303</v>
      </c>
      <c r="D5" s="16">
        <f>D6+D10+D32</f>
        <v>3828</v>
      </c>
      <c r="E5" s="16">
        <f>E6+E10+E32</f>
        <v>-42</v>
      </c>
      <c r="F5" s="16">
        <f>F6+F10+F32</f>
        <v>517</v>
      </c>
      <c r="G5" s="17"/>
      <c r="H5" s="17"/>
      <c r="I5" s="17"/>
      <c r="J5" s="5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</row>
    <row r="6" s="4" customFormat="1" ht="27" customHeight="1" spans="1:244">
      <c r="A6" s="15"/>
      <c r="B6" s="13" t="s">
        <v>12</v>
      </c>
      <c r="C6" s="16">
        <f>SUM(C7:C9)</f>
        <v>22</v>
      </c>
      <c r="D6" s="16">
        <f>SUM(D7:D9)</f>
        <v>28</v>
      </c>
      <c r="E6" s="16">
        <f>SUM(E7:E9)</f>
        <v>-6</v>
      </c>
      <c r="F6" s="16">
        <f>SUM(F7:F9)</f>
        <v>0</v>
      </c>
      <c r="G6" s="17"/>
      <c r="H6" s="17"/>
      <c r="I6" s="17"/>
      <c r="J6" s="5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</row>
    <row r="7" s="5" customFormat="1" ht="27" customHeight="1" spans="1:9">
      <c r="A7" s="18">
        <v>174005</v>
      </c>
      <c r="B7" s="18" t="s">
        <v>13</v>
      </c>
      <c r="C7" s="19">
        <v>28</v>
      </c>
      <c r="D7" s="19">
        <v>28</v>
      </c>
      <c r="E7" s="19"/>
      <c r="F7" s="19"/>
      <c r="G7" s="20">
        <v>2100299</v>
      </c>
      <c r="H7" s="20">
        <v>30299</v>
      </c>
      <c r="I7" s="20">
        <v>50599</v>
      </c>
    </row>
    <row r="8" s="5" customFormat="1" ht="27" customHeight="1" spans="1:9">
      <c r="A8" s="18">
        <v>174006</v>
      </c>
      <c r="B8" s="18" t="s">
        <v>14</v>
      </c>
      <c r="C8" s="19">
        <v>0</v>
      </c>
      <c r="D8" s="19"/>
      <c r="E8" s="19"/>
      <c r="F8" s="19"/>
      <c r="G8" s="20">
        <v>2100299</v>
      </c>
      <c r="H8" s="20">
        <v>30299</v>
      </c>
      <c r="I8" s="20">
        <v>50599</v>
      </c>
    </row>
    <row r="9" s="5" customFormat="1" ht="27" customHeight="1" spans="1:9">
      <c r="A9" s="18">
        <v>174007</v>
      </c>
      <c r="B9" s="21" t="s">
        <v>15</v>
      </c>
      <c r="C9" s="19">
        <v>-6</v>
      </c>
      <c r="D9" s="19"/>
      <c r="E9" s="19">
        <v>-6</v>
      </c>
      <c r="F9" s="19"/>
      <c r="G9" s="20">
        <v>2100299</v>
      </c>
      <c r="H9" s="20">
        <v>30299</v>
      </c>
      <c r="I9" s="20">
        <v>50599</v>
      </c>
    </row>
    <row r="10" s="4" customFormat="1" ht="27" customHeight="1" spans="1:244">
      <c r="A10" s="15"/>
      <c r="B10" s="13" t="s">
        <v>16</v>
      </c>
      <c r="C10" s="16">
        <f>SUM(C11:C31)</f>
        <v>2097</v>
      </c>
      <c r="D10" s="16">
        <f>SUM(D11:D31)</f>
        <v>1600</v>
      </c>
      <c r="E10" s="16">
        <f>SUM(E11:E31)</f>
        <v>-20</v>
      </c>
      <c r="F10" s="16">
        <f>SUM(F11:F31)</f>
        <v>517</v>
      </c>
      <c r="G10" s="17"/>
      <c r="H10" s="17"/>
      <c r="I10" s="17"/>
      <c r="J10" s="5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</row>
    <row r="11" s="2" customFormat="1" ht="27" customHeight="1" spans="1:244">
      <c r="A11" s="18" t="s">
        <v>17</v>
      </c>
      <c r="B11" s="22" t="s">
        <v>18</v>
      </c>
      <c r="C11" s="19">
        <v>39</v>
      </c>
      <c r="D11" s="19"/>
      <c r="E11" s="19"/>
      <c r="F11" s="19">
        <v>39</v>
      </c>
      <c r="G11" s="23">
        <v>2100299</v>
      </c>
      <c r="H11" s="23"/>
      <c r="I11" s="23">
        <v>51301</v>
      </c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</row>
    <row r="12" s="2" customFormat="1" ht="27" customHeight="1" spans="1:244">
      <c r="A12" s="18" t="s">
        <v>19</v>
      </c>
      <c r="B12" s="22" t="s">
        <v>20</v>
      </c>
      <c r="C12" s="19">
        <v>40</v>
      </c>
      <c r="D12" s="19"/>
      <c r="E12" s="19"/>
      <c r="F12" s="19">
        <v>40</v>
      </c>
      <c r="G12" s="23">
        <v>2100299</v>
      </c>
      <c r="H12" s="23"/>
      <c r="I12" s="23">
        <v>51301</v>
      </c>
      <c r="J12" s="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</row>
    <row r="13" s="2" customFormat="1" ht="27" customHeight="1" spans="1:244">
      <c r="A13" s="18" t="s">
        <v>21</v>
      </c>
      <c r="B13" s="22" t="s">
        <v>22</v>
      </c>
      <c r="C13" s="19">
        <v>39</v>
      </c>
      <c r="D13" s="19"/>
      <c r="E13" s="19"/>
      <c r="F13" s="19">
        <v>39</v>
      </c>
      <c r="G13" s="23">
        <v>2100299</v>
      </c>
      <c r="H13" s="23"/>
      <c r="I13" s="23">
        <v>51301</v>
      </c>
      <c r="J13" s="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</row>
    <row r="14" s="6" customFormat="1" ht="27" customHeight="1" spans="1:10">
      <c r="A14" s="18" t="s">
        <v>23</v>
      </c>
      <c r="B14" s="22" t="s">
        <v>24</v>
      </c>
      <c r="C14" s="19">
        <v>38</v>
      </c>
      <c r="D14" s="19"/>
      <c r="E14" s="19">
        <v>-2</v>
      </c>
      <c r="F14" s="19">
        <v>40</v>
      </c>
      <c r="G14" s="23">
        <v>2100299</v>
      </c>
      <c r="H14" s="23"/>
      <c r="I14" s="23">
        <v>51301</v>
      </c>
      <c r="J14" s="5"/>
    </row>
    <row r="15" s="6" customFormat="1" ht="27" customHeight="1" spans="1:10">
      <c r="A15" s="18" t="s">
        <v>25</v>
      </c>
      <c r="B15" s="22" t="s">
        <v>26</v>
      </c>
      <c r="C15" s="19">
        <v>-280</v>
      </c>
      <c r="D15" s="19"/>
      <c r="E15" s="19"/>
      <c r="F15" s="19">
        <v>-280</v>
      </c>
      <c r="G15" s="23">
        <v>2100299</v>
      </c>
      <c r="H15" s="23"/>
      <c r="I15" s="23">
        <v>51301</v>
      </c>
      <c r="J15" s="5"/>
    </row>
    <row r="16" s="6" customFormat="1" ht="27" customHeight="1" spans="1:10">
      <c r="A16" s="18" t="s">
        <v>27</v>
      </c>
      <c r="B16" s="22" t="s">
        <v>28</v>
      </c>
      <c r="C16" s="19">
        <v>438</v>
      </c>
      <c r="D16" s="19">
        <v>400</v>
      </c>
      <c r="E16" s="19">
        <v>-2</v>
      </c>
      <c r="F16" s="19">
        <v>40</v>
      </c>
      <c r="G16" s="23">
        <v>2100299</v>
      </c>
      <c r="H16" s="23"/>
      <c r="I16" s="23">
        <v>51301</v>
      </c>
      <c r="J16" s="5"/>
    </row>
    <row r="17" s="6" customFormat="1" ht="27" customHeight="1" spans="1:10">
      <c r="A17" s="18" t="s">
        <v>29</v>
      </c>
      <c r="B17" s="22" t="s">
        <v>30</v>
      </c>
      <c r="C17" s="19">
        <v>38</v>
      </c>
      <c r="D17" s="19"/>
      <c r="E17" s="19">
        <v>-2</v>
      </c>
      <c r="F17" s="19">
        <v>40</v>
      </c>
      <c r="G17" s="23">
        <v>2100299</v>
      </c>
      <c r="H17" s="23"/>
      <c r="I17" s="23">
        <v>51301</v>
      </c>
      <c r="J17" s="5"/>
    </row>
    <row r="18" s="6" customFormat="1" ht="27" customHeight="1" spans="1:10">
      <c r="A18" s="18" t="s">
        <v>31</v>
      </c>
      <c r="B18" s="22" t="s">
        <v>32</v>
      </c>
      <c r="C18" s="19">
        <v>38</v>
      </c>
      <c r="D18" s="19"/>
      <c r="E18" s="19">
        <v>-2</v>
      </c>
      <c r="F18" s="19">
        <v>40</v>
      </c>
      <c r="G18" s="23">
        <v>2100299</v>
      </c>
      <c r="H18" s="23"/>
      <c r="I18" s="23">
        <v>51301</v>
      </c>
      <c r="J18" s="5"/>
    </row>
    <row r="19" s="2" customFormat="1" ht="27" customHeight="1" spans="1:244">
      <c r="A19" s="18" t="s">
        <v>33</v>
      </c>
      <c r="B19" s="24" t="s">
        <v>34</v>
      </c>
      <c r="C19" s="19">
        <v>237</v>
      </c>
      <c r="D19" s="19">
        <v>200</v>
      </c>
      <c r="E19" s="19">
        <v>-2</v>
      </c>
      <c r="F19" s="19">
        <v>39</v>
      </c>
      <c r="G19" s="23">
        <v>2100299</v>
      </c>
      <c r="H19" s="23"/>
      <c r="I19" s="23">
        <v>51301</v>
      </c>
      <c r="J19" s="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</row>
    <row r="20" s="6" customFormat="1" ht="27" customHeight="1" spans="1:10">
      <c r="A20" s="18" t="s">
        <v>35</v>
      </c>
      <c r="B20" s="24" t="s">
        <v>36</v>
      </c>
      <c r="C20" s="19">
        <v>40</v>
      </c>
      <c r="D20" s="19"/>
      <c r="E20" s="19"/>
      <c r="F20" s="19">
        <v>40</v>
      </c>
      <c r="G20" s="23">
        <v>2100299</v>
      </c>
      <c r="H20" s="23"/>
      <c r="I20" s="23">
        <v>51301</v>
      </c>
      <c r="J20" s="5"/>
    </row>
    <row r="21" s="6" customFormat="1" ht="27" customHeight="1" spans="1:10">
      <c r="A21" s="18">
        <v>611001</v>
      </c>
      <c r="B21" s="24" t="s">
        <v>37</v>
      </c>
      <c r="C21" s="19">
        <v>40</v>
      </c>
      <c r="D21" s="19"/>
      <c r="E21" s="19"/>
      <c r="F21" s="19">
        <v>40</v>
      </c>
      <c r="G21" s="23">
        <v>2100299</v>
      </c>
      <c r="H21" s="23"/>
      <c r="I21" s="23">
        <v>51301</v>
      </c>
      <c r="J21" s="5"/>
    </row>
    <row r="22" s="6" customFormat="1" ht="27" customHeight="1" spans="1:10">
      <c r="A22" s="18">
        <v>612001</v>
      </c>
      <c r="B22" s="24" t="s">
        <v>38</v>
      </c>
      <c r="C22" s="19">
        <v>40</v>
      </c>
      <c r="D22" s="19"/>
      <c r="E22" s="19"/>
      <c r="F22" s="19">
        <v>40</v>
      </c>
      <c r="G22" s="23">
        <v>2100299</v>
      </c>
      <c r="H22" s="23"/>
      <c r="I22" s="23">
        <v>51301</v>
      </c>
      <c r="J22" s="5"/>
    </row>
    <row r="23" s="6" customFormat="1" ht="27" customHeight="1" spans="1:10">
      <c r="A23" s="18" t="s">
        <v>39</v>
      </c>
      <c r="B23" s="22" t="s">
        <v>40</v>
      </c>
      <c r="C23" s="19">
        <v>240</v>
      </c>
      <c r="D23" s="19">
        <v>200</v>
      </c>
      <c r="E23" s="19"/>
      <c r="F23" s="19">
        <v>40</v>
      </c>
      <c r="G23" s="23">
        <v>2100299</v>
      </c>
      <c r="H23" s="23"/>
      <c r="I23" s="23">
        <v>51301</v>
      </c>
      <c r="J23" s="5"/>
    </row>
    <row r="24" s="2" customFormat="1" ht="27" customHeight="1" spans="1:244">
      <c r="A24" s="18" t="s">
        <v>41</v>
      </c>
      <c r="B24" s="24" t="s">
        <v>42</v>
      </c>
      <c r="C24" s="19">
        <v>238</v>
      </c>
      <c r="D24" s="19">
        <v>200</v>
      </c>
      <c r="E24" s="19">
        <v>-2</v>
      </c>
      <c r="F24" s="19">
        <v>40</v>
      </c>
      <c r="G24" s="23">
        <v>2100299</v>
      </c>
      <c r="H24" s="23"/>
      <c r="I24" s="23">
        <v>51301</v>
      </c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</row>
    <row r="25" s="6" customFormat="1" ht="27" customHeight="1" spans="1:10">
      <c r="A25" s="18" t="s">
        <v>43</v>
      </c>
      <c r="B25" s="24" t="s">
        <v>44</v>
      </c>
      <c r="C25" s="19">
        <v>40</v>
      </c>
      <c r="D25" s="19"/>
      <c r="E25" s="19"/>
      <c r="F25" s="19">
        <v>40</v>
      </c>
      <c r="G25" s="23">
        <v>2100299</v>
      </c>
      <c r="H25" s="23"/>
      <c r="I25" s="23">
        <v>51301</v>
      </c>
      <c r="J25" s="5"/>
    </row>
    <row r="26" s="6" customFormat="1" ht="27" customHeight="1" spans="1:10">
      <c r="A26" s="18" t="s">
        <v>45</v>
      </c>
      <c r="B26" s="24" t="s">
        <v>46</v>
      </c>
      <c r="C26" s="19">
        <v>438</v>
      </c>
      <c r="D26" s="19">
        <v>400</v>
      </c>
      <c r="E26" s="19">
        <v>-2</v>
      </c>
      <c r="F26" s="19">
        <v>40</v>
      </c>
      <c r="G26" s="23">
        <v>2100299</v>
      </c>
      <c r="H26" s="23"/>
      <c r="I26" s="23">
        <v>51301</v>
      </c>
      <c r="J26" s="5"/>
    </row>
    <row r="27" s="6" customFormat="1" ht="27" customHeight="1" spans="1:10">
      <c r="A27" s="18" t="s">
        <v>47</v>
      </c>
      <c r="B27" s="24" t="s">
        <v>48</v>
      </c>
      <c r="C27" s="19">
        <v>38</v>
      </c>
      <c r="D27" s="19"/>
      <c r="E27" s="19">
        <v>-2</v>
      </c>
      <c r="F27" s="19">
        <v>40</v>
      </c>
      <c r="G27" s="23">
        <v>2100299</v>
      </c>
      <c r="H27" s="23"/>
      <c r="I27" s="23">
        <v>51301</v>
      </c>
      <c r="J27" s="5"/>
    </row>
    <row r="28" s="6" customFormat="1" ht="27" customHeight="1" spans="1:10">
      <c r="A28" s="18" t="s">
        <v>49</v>
      </c>
      <c r="B28" s="24" t="s">
        <v>50</v>
      </c>
      <c r="C28" s="19">
        <v>238</v>
      </c>
      <c r="D28" s="19">
        <v>200</v>
      </c>
      <c r="E28" s="19">
        <v>-2</v>
      </c>
      <c r="F28" s="19">
        <v>40</v>
      </c>
      <c r="G28" s="23">
        <v>2100299</v>
      </c>
      <c r="H28" s="23"/>
      <c r="I28" s="23">
        <v>51301</v>
      </c>
      <c r="J28" s="5"/>
    </row>
    <row r="29" s="6" customFormat="1" ht="27" customHeight="1" spans="1:10">
      <c r="A29" s="18" t="s">
        <v>51</v>
      </c>
      <c r="B29" s="24" t="s">
        <v>52</v>
      </c>
      <c r="C29" s="19">
        <v>40</v>
      </c>
      <c r="D29" s="19"/>
      <c r="E29" s="19"/>
      <c r="F29" s="19">
        <v>40</v>
      </c>
      <c r="G29" s="23">
        <v>2100299</v>
      </c>
      <c r="H29" s="23"/>
      <c r="I29" s="23">
        <v>51301</v>
      </c>
      <c r="J29" s="5"/>
    </row>
    <row r="30" s="2" customFormat="1" ht="27" customHeight="1" spans="1:244">
      <c r="A30" s="18" t="s">
        <v>53</v>
      </c>
      <c r="B30" s="24" t="s">
        <v>54</v>
      </c>
      <c r="C30" s="19">
        <v>38</v>
      </c>
      <c r="D30" s="19"/>
      <c r="E30" s="19">
        <v>-2</v>
      </c>
      <c r="F30" s="19">
        <v>40</v>
      </c>
      <c r="G30" s="23">
        <v>2100299</v>
      </c>
      <c r="H30" s="23"/>
      <c r="I30" s="23">
        <v>51301</v>
      </c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</row>
    <row r="31" s="6" customFormat="1" ht="27" customHeight="1" spans="1:10">
      <c r="A31" s="18" t="s">
        <v>55</v>
      </c>
      <c r="B31" s="24" t="s">
        <v>56</v>
      </c>
      <c r="C31" s="19">
        <v>40</v>
      </c>
      <c r="D31" s="19"/>
      <c r="E31" s="19"/>
      <c r="F31" s="19">
        <v>40</v>
      </c>
      <c r="G31" s="23">
        <v>2100299</v>
      </c>
      <c r="H31" s="23"/>
      <c r="I31" s="23">
        <v>51301</v>
      </c>
      <c r="J31" s="5"/>
    </row>
    <row r="32" ht="27" customHeight="1" spans="1:10">
      <c r="A32" s="18"/>
      <c r="B32" s="25" t="s">
        <v>57</v>
      </c>
      <c r="C32" s="26">
        <f>SUM(C33:C47)</f>
        <v>2184</v>
      </c>
      <c r="D32" s="26">
        <f>SUM(D33:D47)</f>
        <v>2200</v>
      </c>
      <c r="E32" s="26">
        <f>SUM(E33:E47)</f>
        <v>-16</v>
      </c>
      <c r="F32" s="26">
        <f>SUM(F33:F47)</f>
        <v>0</v>
      </c>
      <c r="G32" s="23"/>
      <c r="H32" s="23"/>
      <c r="I32" s="23"/>
      <c r="J32" s="5"/>
    </row>
    <row r="33" s="2" customFormat="1" ht="27" customHeight="1" spans="1:10">
      <c r="A33" s="27">
        <v>606007</v>
      </c>
      <c r="B33" s="22" t="s">
        <v>58</v>
      </c>
      <c r="C33" s="28">
        <v>200</v>
      </c>
      <c r="D33" s="19">
        <v>200</v>
      </c>
      <c r="E33" s="19"/>
      <c r="F33" s="19"/>
      <c r="G33" s="23">
        <v>2100299</v>
      </c>
      <c r="H33" s="23"/>
      <c r="I33" s="23">
        <v>51301</v>
      </c>
      <c r="J33" s="5"/>
    </row>
    <row r="34" s="2" customFormat="1" ht="27" customHeight="1" spans="1:10">
      <c r="A34" s="27">
        <v>606009</v>
      </c>
      <c r="B34" s="24" t="s">
        <v>59</v>
      </c>
      <c r="C34" s="28">
        <v>-2</v>
      </c>
      <c r="D34" s="19"/>
      <c r="E34" s="19">
        <v>-2</v>
      </c>
      <c r="F34" s="19"/>
      <c r="G34" s="23">
        <v>2100299</v>
      </c>
      <c r="H34" s="23"/>
      <c r="I34" s="23">
        <v>51301</v>
      </c>
      <c r="J34" s="5"/>
    </row>
    <row r="35" s="2" customFormat="1" ht="27" customHeight="1" spans="1:10">
      <c r="A35" s="27">
        <v>607006</v>
      </c>
      <c r="B35" s="24" t="s">
        <v>60</v>
      </c>
      <c r="C35" s="28">
        <v>200</v>
      </c>
      <c r="D35" s="19">
        <v>200</v>
      </c>
      <c r="E35" s="19"/>
      <c r="F35" s="19"/>
      <c r="G35" s="23">
        <v>2100299</v>
      </c>
      <c r="H35" s="23"/>
      <c r="I35" s="23">
        <v>51301</v>
      </c>
      <c r="J35" s="5"/>
    </row>
    <row r="36" s="2" customFormat="1" ht="27" customHeight="1" spans="1:10">
      <c r="A36" s="27">
        <v>607007</v>
      </c>
      <c r="B36" s="24" t="s">
        <v>61</v>
      </c>
      <c r="C36" s="28">
        <v>198</v>
      </c>
      <c r="D36" s="19">
        <v>200</v>
      </c>
      <c r="E36" s="19">
        <v>-2</v>
      </c>
      <c r="F36" s="19"/>
      <c r="G36" s="23">
        <v>2100299</v>
      </c>
      <c r="H36" s="23"/>
      <c r="I36" s="23">
        <v>51301</v>
      </c>
      <c r="J36" s="5"/>
    </row>
    <row r="37" s="2" customFormat="1" ht="27" customHeight="1" spans="1:10">
      <c r="A37" s="27">
        <v>608003</v>
      </c>
      <c r="B37" s="24" t="s">
        <v>62</v>
      </c>
      <c r="C37" s="28">
        <v>-2</v>
      </c>
      <c r="D37" s="19"/>
      <c r="E37" s="19">
        <v>-2</v>
      </c>
      <c r="F37" s="19"/>
      <c r="G37" s="23">
        <v>2100299</v>
      </c>
      <c r="H37" s="23"/>
      <c r="I37" s="23">
        <v>51301</v>
      </c>
      <c r="J37" s="5"/>
    </row>
    <row r="38" s="2" customFormat="1" ht="27" customHeight="1" spans="1:10">
      <c r="A38" s="27">
        <v>608007</v>
      </c>
      <c r="B38" s="24" t="s">
        <v>63</v>
      </c>
      <c r="C38" s="28">
        <v>200</v>
      </c>
      <c r="D38" s="19">
        <v>200</v>
      </c>
      <c r="E38" s="19"/>
      <c r="F38" s="19"/>
      <c r="G38" s="23">
        <v>2100299</v>
      </c>
      <c r="H38" s="23"/>
      <c r="I38" s="23">
        <v>51301</v>
      </c>
      <c r="J38" s="5"/>
    </row>
    <row r="39" s="2" customFormat="1" ht="27" customHeight="1" spans="1:10">
      <c r="A39" s="27">
        <v>608008</v>
      </c>
      <c r="B39" s="24" t="s">
        <v>64</v>
      </c>
      <c r="C39" s="28">
        <v>200</v>
      </c>
      <c r="D39" s="19">
        <v>200</v>
      </c>
      <c r="E39" s="19"/>
      <c r="F39" s="19"/>
      <c r="G39" s="23">
        <v>2100299</v>
      </c>
      <c r="H39" s="23"/>
      <c r="I39" s="23">
        <v>51301</v>
      </c>
      <c r="J39" s="5"/>
    </row>
    <row r="40" ht="27" customHeight="1" spans="1:14">
      <c r="A40" s="27">
        <v>610004</v>
      </c>
      <c r="B40" s="18" t="s">
        <v>65</v>
      </c>
      <c r="C40" s="28">
        <v>-2</v>
      </c>
      <c r="D40" s="19"/>
      <c r="E40" s="19">
        <v>-2</v>
      </c>
      <c r="F40" s="19"/>
      <c r="G40" s="23">
        <v>2100299</v>
      </c>
      <c r="H40" s="23"/>
      <c r="I40" s="23">
        <v>51301</v>
      </c>
      <c r="J40" s="5"/>
      <c r="M40" s="2"/>
      <c r="N40" s="2"/>
    </row>
    <row r="41" ht="27" customHeight="1" spans="1:14">
      <c r="A41" s="27">
        <v>615007</v>
      </c>
      <c r="B41" s="18" t="s">
        <v>66</v>
      </c>
      <c r="C41" s="28">
        <v>200</v>
      </c>
      <c r="D41" s="19">
        <v>200</v>
      </c>
      <c r="E41" s="19"/>
      <c r="F41" s="19"/>
      <c r="G41" s="23">
        <v>2100299</v>
      </c>
      <c r="H41" s="23"/>
      <c r="I41" s="23">
        <v>51301</v>
      </c>
      <c r="J41" s="5"/>
      <c r="M41" s="2"/>
      <c r="N41" s="2"/>
    </row>
    <row r="42" ht="27" customHeight="1" spans="1:14">
      <c r="A42" s="27">
        <v>615010</v>
      </c>
      <c r="B42" s="18" t="s">
        <v>67</v>
      </c>
      <c r="C42" s="28">
        <v>-2</v>
      </c>
      <c r="D42" s="19">
        <v>0</v>
      </c>
      <c r="E42" s="19">
        <v>-2</v>
      </c>
      <c r="F42" s="19"/>
      <c r="G42" s="23">
        <v>2100299</v>
      </c>
      <c r="H42" s="23"/>
      <c r="I42" s="23">
        <v>51301</v>
      </c>
      <c r="J42" s="5"/>
      <c r="M42" s="2"/>
      <c r="N42" s="2"/>
    </row>
    <row r="43" ht="27" customHeight="1" spans="1:14">
      <c r="A43" s="27">
        <v>617007</v>
      </c>
      <c r="B43" s="18" t="s">
        <v>68</v>
      </c>
      <c r="C43" s="28">
        <v>198</v>
      </c>
      <c r="D43" s="19">
        <v>200</v>
      </c>
      <c r="E43" s="19">
        <v>-2</v>
      </c>
      <c r="F43" s="19"/>
      <c r="G43" s="23">
        <v>2100299</v>
      </c>
      <c r="H43" s="23"/>
      <c r="I43" s="23">
        <v>51301</v>
      </c>
      <c r="J43" s="5"/>
      <c r="M43" s="2"/>
      <c r="N43" s="2"/>
    </row>
    <row r="44" ht="27" customHeight="1" spans="1:14">
      <c r="A44" s="27">
        <v>618007</v>
      </c>
      <c r="B44" s="18" t="s">
        <v>69</v>
      </c>
      <c r="C44" s="28">
        <v>200</v>
      </c>
      <c r="D44" s="19">
        <v>200</v>
      </c>
      <c r="E44" s="19"/>
      <c r="F44" s="19"/>
      <c r="G44" s="23">
        <v>2100299</v>
      </c>
      <c r="H44" s="23"/>
      <c r="I44" s="23">
        <v>51301</v>
      </c>
      <c r="J44" s="5"/>
      <c r="M44" s="2"/>
      <c r="N44" s="2"/>
    </row>
    <row r="45" ht="27" customHeight="1" spans="1:14">
      <c r="A45" s="27">
        <v>620004</v>
      </c>
      <c r="B45" s="18" t="s">
        <v>70</v>
      </c>
      <c r="C45" s="28">
        <v>200</v>
      </c>
      <c r="D45" s="19">
        <v>200</v>
      </c>
      <c r="E45" s="19"/>
      <c r="F45" s="19"/>
      <c r="G45" s="23">
        <v>2100299</v>
      </c>
      <c r="H45" s="23"/>
      <c r="I45" s="23">
        <v>51301</v>
      </c>
      <c r="J45" s="5"/>
      <c r="M45" s="2"/>
      <c r="N45" s="2"/>
    </row>
    <row r="46" ht="27" customHeight="1" spans="1:14">
      <c r="A46" s="27">
        <v>620005</v>
      </c>
      <c r="B46" s="18" t="s">
        <v>71</v>
      </c>
      <c r="C46" s="28">
        <v>198</v>
      </c>
      <c r="D46" s="19">
        <v>200</v>
      </c>
      <c r="E46" s="19">
        <v>-2</v>
      </c>
      <c r="F46" s="19"/>
      <c r="G46" s="23">
        <v>2100299</v>
      </c>
      <c r="H46" s="23"/>
      <c r="I46" s="23">
        <v>51301</v>
      </c>
      <c r="J46" s="5"/>
      <c r="M46" s="2"/>
      <c r="N46" s="2"/>
    </row>
    <row r="47" ht="27" customHeight="1" spans="1:14">
      <c r="A47" s="27">
        <v>621004</v>
      </c>
      <c r="B47" s="18" t="s">
        <v>72</v>
      </c>
      <c r="C47" s="28">
        <v>198</v>
      </c>
      <c r="D47" s="19">
        <v>200</v>
      </c>
      <c r="E47" s="19">
        <v>-2</v>
      </c>
      <c r="F47" s="19"/>
      <c r="G47" s="23">
        <v>2100299</v>
      </c>
      <c r="H47" s="23"/>
      <c r="I47" s="23">
        <v>51301</v>
      </c>
      <c r="J47" s="5"/>
      <c r="M47" s="2"/>
      <c r="N47" s="2"/>
    </row>
  </sheetData>
  <mergeCells count="1">
    <mergeCell ref="A2:I2"/>
  </mergeCells>
  <conditionalFormatting sqref="J33:K47">
    <cfRule type="duplicateValues" dxfId="0" priority="1"/>
  </conditionalFormatting>
  <printOptions horizontalCentered="1"/>
  <pageMargins left="0.472222222222222" right="0.472222222222222" top="0.590277777777778" bottom="0.786805555555556" header="0" footer="0.393055555555556"/>
  <pageSetup paperSize="9" scale="86" fitToHeight="0" pageOrder="overThenDown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2021-05-12T18:34:00Z</dcterms:created>
  <dcterms:modified xsi:type="dcterms:W3CDTF">2022-06-21T09:02:59Z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