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0">'Sheet1 (2)'!$A$1:$F$12</definedName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<sst xmlns="http://schemas.openxmlformats.org/spreadsheetml/2006/main" count="22" uniqueCount="22">
  <si>
    <t>附件6</t>
  </si>
  <si>
    <t>2022年国家医学中心与国家区域医疗中心建设资金分配表</t>
  </si>
  <si>
    <t>金额：万元</t>
  </si>
  <si>
    <t>项目单位或地区</t>
  </si>
  <si>
    <t>项目内容</t>
  </si>
  <si>
    <t>补助金额</t>
  </si>
  <si>
    <t>功能分类科目</t>
  </si>
  <si>
    <t>政府预算经济科目</t>
  </si>
  <si>
    <t>部门预算经济科目</t>
  </si>
  <si>
    <t>合计</t>
  </si>
  <si>
    <t>省本级小计</t>
  </si>
  <si>
    <t>广东省人民医院</t>
  </si>
  <si>
    <t>广东国际心血管医学中心</t>
  </si>
  <si>
    <t>中山大学肿瘤防治中心</t>
  </si>
  <si>
    <t>广东国际肿瘤医学中心</t>
  </si>
  <si>
    <t>南方医科大学南方医院</t>
  </si>
  <si>
    <t>广东国际肾脏病医学中心</t>
  </si>
  <si>
    <t>中山大学附属第一医院</t>
  </si>
  <si>
    <t>广东国际精准医学中心</t>
  </si>
  <si>
    <t>地市小计</t>
  </si>
  <si>
    <t>广州市</t>
  </si>
  <si>
    <t>广东国际呼吸中心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</si>
</sst>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8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8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G17" sqref="G17"/>
    </sheetView>
  </sheetViews>
  <sheetFormatPr defaultColWidth="9" defaultRowHeight="13.5" outlineLevelCol="5"/>
  <cols>
    <col min="1" max="1" width="25.6666666666667" style="4" customWidth="1"/>
    <col min="2" max="2" width="33.1083333333333" style="4" customWidth="1"/>
    <col min="3" max="3" width="15.775" style="5" customWidth="1"/>
    <col min="4" max="4" width="10.1083333333333" style="4" customWidth="1"/>
    <col min="5" max="5" width="11.8916666666667" style="6" customWidth="1"/>
    <col min="6" max="6" width="11" style="6" customWidth="1"/>
    <col min="7" max="16384" width="9" style="4"/>
  </cols>
  <sheetData>
    <row r="1" ht="18.75" spans="1:2">
      <c r="A1" s="7" t="s">
        <v>0</v>
      </c>
      <c r="B1" s="8"/>
    </row>
    <row r="2" ht="38" customHeight="1" spans="1:6">
      <c r="A2" s="9" t="s">
        <v>1</v>
      </c>
      <c r="B2" s="9"/>
      <c r="C2" s="9"/>
      <c r="D2" s="9"/>
      <c r="E2" s="9"/>
      <c r="F2" s="9"/>
    </row>
    <row r="3" ht="20" customHeight="1" spans="1:6">
      <c r="A3" s="10"/>
      <c r="B3" s="10"/>
      <c r="C3" s="11"/>
      <c r="F3" s="12" t="s">
        <v>2</v>
      </c>
    </row>
    <row r="4" s="1" customFormat="1" ht="38" customHeight="1" spans="1:6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</row>
    <row r="5" ht="38" customHeight="1" spans="1:6">
      <c r="A5" s="15" t="s">
        <v>9</v>
      </c>
      <c r="B5" s="15"/>
      <c r="C5" s="16">
        <f>C6+C11</f>
        <v>100000</v>
      </c>
      <c r="D5" s="17"/>
      <c r="E5" s="18"/>
      <c r="F5" s="18"/>
    </row>
    <row r="6" ht="38" customHeight="1" spans="1:6">
      <c r="A6" s="15" t="s">
        <v>10</v>
      </c>
      <c r="B6" s="15"/>
      <c r="C6" s="16">
        <f>SUM(C7:C10)</f>
        <v>77000</v>
      </c>
      <c r="D6" s="17"/>
      <c r="E6" s="18"/>
      <c r="F6" s="18"/>
    </row>
    <row r="7" s="2" customFormat="1" ht="38" customHeight="1" spans="1:6">
      <c r="A7" s="19" t="s">
        <v>11</v>
      </c>
      <c r="B7" s="19" t="s">
        <v>12</v>
      </c>
      <c r="C7" s="20">
        <v>20000</v>
      </c>
      <c r="D7" s="17">
        <v>2100201</v>
      </c>
      <c r="E7" s="18">
        <v>50601</v>
      </c>
      <c r="F7" s="18">
        <v>31099</v>
      </c>
    </row>
    <row r="8" ht="38" customHeight="1" spans="1:6">
      <c r="A8" s="19" t="s">
        <v>13</v>
      </c>
      <c r="B8" s="19" t="s">
        <v>14</v>
      </c>
      <c r="C8" s="20">
        <v>22000</v>
      </c>
      <c r="D8" s="17">
        <v>2100208</v>
      </c>
      <c r="E8" s="18">
        <v>50601</v>
      </c>
      <c r="F8" s="18">
        <v>31099</v>
      </c>
    </row>
    <row r="9" ht="38" customHeight="1" spans="1:6">
      <c r="A9" s="19" t="s">
        <v>15</v>
      </c>
      <c r="B9" s="19" t="s">
        <v>16</v>
      </c>
      <c r="C9" s="20">
        <v>10000</v>
      </c>
      <c r="D9" s="17">
        <v>2100201</v>
      </c>
      <c r="E9" s="18">
        <v>50601</v>
      </c>
      <c r="F9" s="18">
        <v>31001</v>
      </c>
    </row>
    <row r="10" customFormat="1" ht="38" customHeight="1" spans="1:6">
      <c r="A10" s="19" t="s">
        <v>17</v>
      </c>
      <c r="B10" s="19" t="s">
        <v>18</v>
      </c>
      <c r="C10" s="20">
        <v>25000</v>
      </c>
      <c r="D10" s="17">
        <v>2100201</v>
      </c>
      <c r="E10" s="18">
        <v>50601</v>
      </c>
      <c r="F10" s="18">
        <v>31099</v>
      </c>
    </row>
    <row r="11" s="3" customFormat="1" ht="38" customHeight="1" spans="1:6">
      <c r="A11" s="15" t="s">
        <v>19</v>
      </c>
      <c r="B11" s="15"/>
      <c r="C11" s="16">
        <f>C12</f>
        <v>23000</v>
      </c>
      <c r="D11" s="21"/>
      <c r="E11" s="22"/>
      <c r="F11" s="22"/>
    </row>
    <row r="12" ht="38" customHeight="1" spans="1:6">
      <c r="A12" s="19" t="s">
        <v>20</v>
      </c>
      <c r="B12" s="19" t="s">
        <v>21</v>
      </c>
      <c r="C12" s="20">
        <v>23000</v>
      </c>
      <c r="D12" s="17">
        <v>2300249</v>
      </c>
      <c r="E12" s="18">
        <v>51301</v>
      </c>
      <c r="F12" s="18"/>
    </row>
  </sheetData>
  <mergeCells count="1">
    <mergeCell ref="A2:F2"/>
  </mergeCells>
  <printOptions horizontalCentered="1"/>
  <pageMargins left="0.472222222222222" right="0.472222222222222" top="0.590277777777778" bottom="0.786805555555556" header="0.298611111111111" footer="0.495833333333333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2021-11-10T09:01:00Z</dcterms:created>
  <dcterms:modified xsi:type="dcterms:W3CDTF">2021-12-11T08:12:20Z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