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95"/>
  </bookViews>
  <sheets>
    <sheet name="总表" sheetId="2" r:id="rId1"/>
  </sheets>
  <calcPr calcId="144525"/>
</workbook>
</file>

<file path=xl/sharedStrings.xml><?xml version="1.0" encoding="utf-8"?>
<sst xmlns="http://schemas.openxmlformats.org/spreadsheetml/2006/main" count="35">
  <si>
    <t>附件8</t>
  </si>
  <si>
    <t>2019年中央财政医疗服务与保障能力提升（医疗卫生机构能力建设）资金分配表</t>
  </si>
  <si>
    <t>单位：万元</t>
  </si>
  <si>
    <t>预算编码</t>
  </si>
  <si>
    <t>单位</t>
  </si>
  <si>
    <t>合计</t>
  </si>
  <si>
    <t>国家临床重点专科能力建设</t>
  </si>
  <si>
    <t>省级临床重点专科能力建设</t>
  </si>
  <si>
    <t>家庭医生临床服务能力建设</t>
  </si>
  <si>
    <t>社会办医院医疗服务能力提升</t>
  </si>
  <si>
    <t>功能分类科目</t>
  </si>
  <si>
    <t>部门经济分类科目</t>
  </si>
  <si>
    <t>政府经济分类科目</t>
  </si>
  <si>
    <t>省本级小计</t>
  </si>
  <si>
    <t>广东省妇幼保健院</t>
  </si>
  <si>
    <t>省第二人民医院</t>
  </si>
  <si>
    <t>南方医科大学珠江医院</t>
  </si>
  <si>
    <t>中山大学附属第一医院</t>
  </si>
  <si>
    <t>中山大学孙逸仙纪念医院</t>
  </si>
  <si>
    <t>中山大学附属第三医院</t>
  </si>
  <si>
    <t>中山大学肿瘤防治中心</t>
  </si>
  <si>
    <t>中山大学附属口腔医院</t>
  </si>
  <si>
    <t>中山大学中山眼科中心</t>
  </si>
  <si>
    <t>地市小计</t>
  </si>
  <si>
    <t>广州市</t>
  </si>
  <si>
    <t>汕头市</t>
  </si>
  <si>
    <t>佛山市</t>
  </si>
  <si>
    <t>韶关市</t>
  </si>
  <si>
    <t>阳江市</t>
  </si>
  <si>
    <t>清远市</t>
  </si>
  <si>
    <t>财政省直管县小计</t>
  </si>
  <si>
    <t>五华县</t>
  </si>
  <si>
    <t>海丰县</t>
  </si>
  <si>
    <t>英德市</t>
  </si>
  <si>
    <t>普宁市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</si>
</sst>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abSelected="1" zoomScale="115" zoomScaleNormal="115" workbookViewId="0">
      <selection activeCell="A2" sqref="A2:J2"/>
    </sheetView>
  </sheetViews>
  <sheetFormatPr defaultColWidth="9" defaultRowHeight="28" customHeight="1"/>
  <cols>
    <col min="1" max="1" width="9" style="2"/>
    <col min="2" max="2" width="25.1" style="2" customWidth="1"/>
    <col min="3" max="4" width="12.5" style="2" customWidth="1"/>
    <col min="5" max="5" width="11.6166666666667" style="2" customWidth="1"/>
    <col min="6" max="6" width="12.0583333333333" style="2" customWidth="1"/>
    <col min="7" max="7" width="12.6" style="2" customWidth="1"/>
    <col min="8" max="10" width="10.4333333333333" style="2" customWidth="1"/>
    <col min="11" max="16384" width="9" style="2"/>
  </cols>
  <sheetData>
    <row r="1" ht="18" customHeight="1" spans="1:1">
      <c r="A1" s="2" t="s">
        <v>0</v>
      </c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0" customHeight="1" spans="10:10">
      <c r="J3" s="8" t="s">
        <v>2</v>
      </c>
    </row>
    <row r="4" s="1" customFormat="1" ht="47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s="1" customFormat="1" ht="26" customHeight="1" spans="1:10">
      <c r="A5" s="4"/>
      <c r="B5" s="4" t="s">
        <v>5</v>
      </c>
      <c r="C5" s="4">
        <f>C6+C16+C23</f>
        <v>8800</v>
      </c>
      <c r="D5" s="4">
        <f>D6+D16+D23</f>
        <v>4500</v>
      </c>
      <c r="E5" s="4">
        <f>E6+E16+E23</f>
        <v>1200</v>
      </c>
      <c r="F5" s="4">
        <f>F6+F16+F23</f>
        <v>2000</v>
      </c>
      <c r="G5" s="4">
        <f>G6+G16+G23</f>
        <v>1100</v>
      </c>
      <c r="H5" s="4"/>
      <c r="I5" s="4"/>
      <c r="J5" s="4"/>
    </row>
    <row r="6" s="1" customFormat="1" ht="26" customHeight="1" spans="1:10">
      <c r="A6" s="4"/>
      <c r="B6" s="4" t="s">
        <v>13</v>
      </c>
      <c r="C6" s="4">
        <f>SUM(C7:C15)</f>
        <v>5800</v>
      </c>
      <c r="D6" s="4">
        <f>SUM(D7:D15)</f>
        <v>4500</v>
      </c>
      <c r="E6" s="4">
        <f>SUM(E7:E15)</f>
        <v>800</v>
      </c>
      <c r="F6" s="4">
        <f>SUM(F7:F15)</f>
        <v>500</v>
      </c>
      <c r="G6" s="4">
        <f>SUM(G7:G15)</f>
        <v>0</v>
      </c>
      <c r="H6" s="4"/>
      <c r="I6" s="4"/>
      <c r="J6" s="4"/>
    </row>
    <row r="7" ht="26" customHeight="1" spans="1:10">
      <c r="A7" s="5">
        <v>174007</v>
      </c>
      <c r="B7" s="5" t="s">
        <v>14</v>
      </c>
      <c r="C7" s="5">
        <f>SUM(D7:G7)</f>
        <v>400</v>
      </c>
      <c r="D7" s="5"/>
      <c r="E7" s="5">
        <v>400</v>
      </c>
      <c r="F7" s="5"/>
      <c r="G7" s="5"/>
      <c r="H7" s="5">
        <v>2100299</v>
      </c>
      <c r="I7" s="5">
        <v>30299</v>
      </c>
      <c r="J7" s="5">
        <v>50502</v>
      </c>
    </row>
    <row r="8" ht="26" customHeight="1" spans="1:10">
      <c r="A8" s="5">
        <v>174036</v>
      </c>
      <c r="B8" s="5" t="s">
        <v>15</v>
      </c>
      <c r="C8" s="5">
        <f t="shared" ref="C8:C27" si="0">SUM(D8:G8)</f>
        <v>500</v>
      </c>
      <c r="D8" s="5"/>
      <c r="E8" s="5"/>
      <c r="F8" s="5">
        <v>500</v>
      </c>
      <c r="G8" s="5"/>
      <c r="H8" s="5">
        <v>2100299</v>
      </c>
      <c r="I8" s="5">
        <v>30299</v>
      </c>
      <c r="J8" s="5">
        <v>50502</v>
      </c>
    </row>
    <row r="9" ht="26" customHeight="1" spans="1:10">
      <c r="A9" s="5">
        <v>174038</v>
      </c>
      <c r="B9" s="5" t="s">
        <v>16</v>
      </c>
      <c r="C9" s="5">
        <f t="shared" si="0"/>
        <v>400</v>
      </c>
      <c r="D9" s="5"/>
      <c r="E9" s="5">
        <v>400</v>
      </c>
      <c r="F9" s="5"/>
      <c r="G9" s="5"/>
      <c r="H9" s="5">
        <v>2100299</v>
      </c>
      <c r="I9" s="5">
        <v>30299</v>
      </c>
      <c r="J9" s="5">
        <v>50502</v>
      </c>
    </row>
    <row r="10" customFormat="1" ht="26" customHeight="1" spans="1:12">
      <c r="A10" s="5">
        <v>174801</v>
      </c>
      <c r="B10" s="5" t="s">
        <v>17</v>
      </c>
      <c r="C10" s="5">
        <f t="shared" si="0"/>
        <v>1000</v>
      </c>
      <c r="D10" s="5">
        <v>1000</v>
      </c>
      <c r="E10" s="5"/>
      <c r="F10" s="5"/>
      <c r="G10" s="5"/>
      <c r="H10" s="5">
        <v>2100299</v>
      </c>
      <c r="I10" s="5">
        <v>30299</v>
      </c>
      <c r="J10" s="5">
        <v>50502</v>
      </c>
      <c r="K10" s="9"/>
      <c r="L10" s="10"/>
    </row>
    <row r="11" customFormat="1" ht="26" customHeight="1" spans="1:12">
      <c r="A11" s="5">
        <v>174802</v>
      </c>
      <c r="B11" s="5" t="s">
        <v>18</v>
      </c>
      <c r="C11" s="5">
        <f t="shared" si="0"/>
        <v>1000</v>
      </c>
      <c r="D11" s="5">
        <v>1000</v>
      </c>
      <c r="E11" s="5"/>
      <c r="F11" s="5"/>
      <c r="G11" s="5"/>
      <c r="H11" s="5">
        <v>2100299</v>
      </c>
      <c r="I11" s="5">
        <v>30299</v>
      </c>
      <c r="J11" s="5">
        <v>50502</v>
      </c>
      <c r="K11" s="9"/>
      <c r="L11" s="10"/>
    </row>
    <row r="12" customFormat="1" ht="26" customHeight="1" spans="1:12">
      <c r="A12" s="5">
        <v>174803</v>
      </c>
      <c r="B12" s="5" t="s">
        <v>19</v>
      </c>
      <c r="C12" s="5">
        <f t="shared" si="0"/>
        <v>1000</v>
      </c>
      <c r="D12" s="5">
        <v>1000</v>
      </c>
      <c r="E12" s="5"/>
      <c r="F12" s="5"/>
      <c r="G12" s="5"/>
      <c r="H12" s="5">
        <v>2100299</v>
      </c>
      <c r="I12" s="5">
        <v>30299</v>
      </c>
      <c r="J12" s="5">
        <v>50502</v>
      </c>
      <c r="K12" s="9"/>
      <c r="L12" s="10"/>
    </row>
    <row r="13" customFormat="1" ht="26" customHeight="1" spans="1:12">
      <c r="A13" s="5">
        <v>174804</v>
      </c>
      <c r="B13" s="5" t="s">
        <v>20</v>
      </c>
      <c r="C13" s="5">
        <f t="shared" si="0"/>
        <v>500</v>
      </c>
      <c r="D13" s="5">
        <v>500</v>
      </c>
      <c r="E13" s="5"/>
      <c r="F13" s="5"/>
      <c r="G13" s="5"/>
      <c r="H13" s="5">
        <v>2100299</v>
      </c>
      <c r="I13" s="5">
        <v>30299</v>
      </c>
      <c r="J13" s="5">
        <v>50502</v>
      </c>
      <c r="K13" s="9"/>
      <c r="L13" s="10"/>
    </row>
    <row r="14" customFormat="1" ht="26" customHeight="1" spans="1:12">
      <c r="A14" s="5">
        <v>174805</v>
      </c>
      <c r="B14" s="5" t="s">
        <v>21</v>
      </c>
      <c r="C14" s="5">
        <f t="shared" si="0"/>
        <v>500</v>
      </c>
      <c r="D14" s="5">
        <v>500</v>
      </c>
      <c r="E14" s="5"/>
      <c r="F14" s="5"/>
      <c r="G14" s="5"/>
      <c r="H14" s="5">
        <v>2100299</v>
      </c>
      <c r="I14" s="5">
        <v>30299</v>
      </c>
      <c r="J14" s="5">
        <v>50502</v>
      </c>
      <c r="K14" s="9"/>
      <c r="L14" s="10"/>
    </row>
    <row r="15" customFormat="1" ht="26" customHeight="1" spans="1:12">
      <c r="A15" s="5">
        <v>174806</v>
      </c>
      <c r="B15" s="5" t="s">
        <v>22</v>
      </c>
      <c r="C15" s="5">
        <f t="shared" si="0"/>
        <v>500</v>
      </c>
      <c r="D15" s="5">
        <v>500</v>
      </c>
      <c r="E15" s="5"/>
      <c r="F15" s="5"/>
      <c r="G15" s="5"/>
      <c r="H15" s="5">
        <v>2100299</v>
      </c>
      <c r="I15" s="5">
        <v>30299</v>
      </c>
      <c r="J15" s="5">
        <v>50502</v>
      </c>
      <c r="K15" s="9"/>
      <c r="L15" s="10"/>
    </row>
    <row r="16" s="1" customFormat="1" ht="26" customHeight="1" spans="1:10">
      <c r="A16" s="4"/>
      <c r="B16" s="4" t="s">
        <v>23</v>
      </c>
      <c r="C16" s="4">
        <f>SUM(C17:C22)</f>
        <v>1900</v>
      </c>
      <c r="D16" s="4">
        <f>SUM(D17:D22)</f>
        <v>0</v>
      </c>
      <c r="E16" s="4">
        <f>SUM(E17:E22)</f>
        <v>400</v>
      </c>
      <c r="F16" s="4">
        <f>SUM(F17:F22)</f>
        <v>1000</v>
      </c>
      <c r="G16" s="4">
        <f>SUM(G17:G22)</f>
        <v>500</v>
      </c>
      <c r="H16" s="4"/>
      <c r="I16" s="4"/>
      <c r="J16" s="4"/>
    </row>
    <row r="17" ht="26" customHeight="1" spans="1:10">
      <c r="A17" s="5">
        <v>601</v>
      </c>
      <c r="B17" s="5" t="s">
        <v>24</v>
      </c>
      <c r="C17" s="5">
        <f t="shared" si="0"/>
        <v>500</v>
      </c>
      <c r="D17" s="5"/>
      <c r="E17" s="5">
        <v>400</v>
      </c>
      <c r="F17" s="5"/>
      <c r="G17" s="5">
        <v>100</v>
      </c>
      <c r="H17" s="5">
        <v>2100299</v>
      </c>
      <c r="I17" s="5"/>
      <c r="J17" s="5">
        <v>51301</v>
      </c>
    </row>
    <row r="18" ht="26" customHeight="1" spans="1:10">
      <c r="A18" s="6">
        <v>604</v>
      </c>
      <c r="B18" s="7" t="s">
        <v>25</v>
      </c>
      <c r="C18" s="5">
        <f t="shared" si="0"/>
        <v>100</v>
      </c>
      <c r="D18" s="5"/>
      <c r="E18" s="5"/>
      <c r="F18" s="5"/>
      <c r="G18" s="5">
        <v>100</v>
      </c>
      <c r="H18" s="5">
        <v>2100299</v>
      </c>
      <c r="I18" s="5"/>
      <c r="J18" s="5">
        <v>51301</v>
      </c>
    </row>
    <row r="19" ht="26" customHeight="1" spans="1:10">
      <c r="A19" s="6">
        <v>605</v>
      </c>
      <c r="B19" s="7" t="s">
        <v>26</v>
      </c>
      <c r="C19" s="5">
        <f t="shared" si="0"/>
        <v>200</v>
      </c>
      <c r="D19" s="5"/>
      <c r="E19" s="5"/>
      <c r="F19" s="5"/>
      <c r="G19" s="5">
        <v>200</v>
      </c>
      <c r="H19" s="5">
        <v>2100299</v>
      </c>
      <c r="I19" s="5"/>
      <c r="J19" s="5">
        <v>51301</v>
      </c>
    </row>
    <row r="20" ht="26" customHeight="1" spans="1:10">
      <c r="A20" s="5">
        <v>606</v>
      </c>
      <c r="B20" s="5" t="s">
        <v>27</v>
      </c>
      <c r="C20" s="5">
        <f t="shared" si="0"/>
        <v>500</v>
      </c>
      <c r="D20" s="5"/>
      <c r="E20" s="5"/>
      <c r="F20" s="5">
        <v>500</v>
      </c>
      <c r="G20" s="5"/>
      <c r="H20" s="5">
        <v>2100299</v>
      </c>
      <c r="I20" s="5"/>
      <c r="J20" s="5">
        <v>51301</v>
      </c>
    </row>
    <row r="21" ht="26" customHeight="1" spans="1:10">
      <c r="A21" s="5">
        <v>614</v>
      </c>
      <c r="B21" s="5" t="s">
        <v>28</v>
      </c>
      <c r="C21" s="5">
        <f t="shared" si="0"/>
        <v>500</v>
      </c>
      <c r="D21" s="5"/>
      <c r="E21" s="5"/>
      <c r="F21" s="5">
        <v>500</v>
      </c>
      <c r="G21" s="5"/>
      <c r="H21" s="5">
        <v>2100299</v>
      </c>
      <c r="I21" s="5"/>
      <c r="J21" s="5">
        <v>51301</v>
      </c>
    </row>
    <row r="22" customFormat="1" ht="26" customHeight="1" spans="1:10">
      <c r="A22" s="6">
        <v>618</v>
      </c>
      <c r="B22" s="7" t="s">
        <v>29</v>
      </c>
      <c r="C22" s="5">
        <f t="shared" si="0"/>
        <v>100</v>
      </c>
      <c r="D22" s="5"/>
      <c r="E22" s="5"/>
      <c r="F22" s="5"/>
      <c r="G22" s="5">
        <v>100</v>
      </c>
      <c r="H22" s="5">
        <v>2100299</v>
      </c>
      <c r="I22" s="5"/>
      <c r="J22" s="5">
        <v>51301</v>
      </c>
    </row>
    <row r="23" s="1" customFormat="1" ht="26" customHeight="1" spans="1:10">
      <c r="A23" s="4"/>
      <c r="B23" s="4" t="s">
        <v>30</v>
      </c>
      <c r="C23" s="4">
        <f>SUM(C24:C27)</f>
        <v>1100</v>
      </c>
      <c r="D23" s="4">
        <f>SUM(D24:D27)</f>
        <v>0</v>
      </c>
      <c r="E23" s="4">
        <f>SUM(E24:E27)</f>
        <v>0</v>
      </c>
      <c r="F23" s="4">
        <f>SUM(F24:F27)</f>
        <v>500</v>
      </c>
      <c r="G23" s="4">
        <f>SUM(G24:G27)</f>
        <v>600</v>
      </c>
      <c r="H23" s="5"/>
      <c r="I23" s="5"/>
      <c r="J23" s="5"/>
    </row>
    <row r="24" customHeight="1" spans="1:10">
      <c r="A24" s="7">
        <v>608009</v>
      </c>
      <c r="B24" s="7" t="s">
        <v>31</v>
      </c>
      <c r="C24" s="5">
        <f t="shared" si="0"/>
        <v>200</v>
      </c>
      <c r="D24" s="5"/>
      <c r="E24" s="5"/>
      <c r="F24" s="5"/>
      <c r="G24" s="5">
        <v>200</v>
      </c>
      <c r="H24" s="5">
        <v>2100299</v>
      </c>
      <c r="I24" s="5"/>
      <c r="J24" s="5">
        <v>51301</v>
      </c>
    </row>
    <row r="25" customHeight="1" spans="1:10">
      <c r="A25" s="7">
        <v>610004</v>
      </c>
      <c r="B25" s="7" t="s">
        <v>32</v>
      </c>
      <c r="C25" s="5">
        <f t="shared" si="0"/>
        <v>200</v>
      </c>
      <c r="D25" s="5"/>
      <c r="E25" s="5"/>
      <c r="F25" s="5"/>
      <c r="G25" s="5">
        <v>200</v>
      </c>
      <c r="H25" s="5">
        <v>2100299</v>
      </c>
      <c r="I25" s="5"/>
      <c r="J25" s="5">
        <v>51301</v>
      </c>
    </row>
    <row r="26" ht="26" customHeight="1" spans="1:10">
      <c r="A26" s="5">
        <v>618004</v>
      </c>
      <c r="B26" s="5" t="s">
        <v>33</v>
      </c>
      <c r="C26" s="5">
        <f t="shared" si="0"/>
        <v>500</v>
      </c>
      <c r="D26" s="5"/>
      <c r="E26" s="5"/>
      <c r="F26" s="5">
        <v>500</v>
      </c>
      <c r="G26" s="5"/>
      <c r="H26" s="5">
        <v>2100299</v>
      </c>
      <c r="I26" s="5"/>
      <c r="J26" s="5">
        <v>51301</v>
      </c>
    </row>
    <row r="27" customHeight="1" spans="1:10">
      <c r="A27" s="7">
        <v>620004</v>
      </c>
      <c r="B27" s="7" t="s">
        <v>34</v>
      </c>
      <c r="C27" s="5">
        <f t="shared" si="0"/>
        <v>200</v>
      </c>
      <c r="D27" s="5"/>
      <c r="E27" s="5"/>
      <c r="F27" s="5"/>
      <c r="G27" s="5">
        <v>200</v>
      </c>
      <c r="H27" s="5">
        <v>2100299</v>
      </c>
      <c r="I27" s="5"/>
      <c r="J27" s="5">
        <v>51301</v>
      </c>
    </row>
  </sheetData>
  <mergeCells count="1">
    <mergeCell ref="A2:J2"/>
  </mergeCells>
  <printOptions horizontalCentered="1"/>
  <pageMargins left="0.393055555555556" right="0.393055555555556" top="0.786805555555556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2020-01-02T04:10:00Z</dcterms:created>
  <dcterms:modified xsi:type="dcterms:W3CDTF">2020-01-02T08:05:21Z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